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1"/>
  </bookViews>
  <sheets>
    <sheet name="bydło" sheetId="1" r:id="rId1"/>
    <sheet name="MBO" sheetId="2" r:id="rId2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>'bydło'!$B$2:$H$41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>#REF!</definedName>
    <definedName name="Jabłka">#REF!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>#REF!</definedName>
    <definedName name="Koszty_produkcji_pastewnych">#REF!</definedName>
    <definedName name="Koza">'bydło'!#REF!</definedName>
    <definedName name="Krowa">'bydło'!#REF!</definedName>
    <definedName name="Kukurydza_CCM">#REF!</definedName>
    <definedName name="Kukurydza_na_ziarno">#REF!</definedName>
    <definedName name="Kukurydza_na_zielonkę">#REF!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'MBO'!$C$4:$N$45</definedName>
    <definedName name="MBO_600kg">'bydło'!$K$2:$R$41</definedName>
    <definedName name="Mieszanki_pełnodawkowe_dla_tuczników">#REF!</definedName>
    <definedName name="_xlnm.Print_Area" localSheetId="0">'bydło'!$B$2:$H$41,'bydło'!$K$2:$R$41</definedName>
    <definedName name="_xlnm.Print_Area" localSheetId="1">'MBO'!$C$4:$N$45</definedName>
    <definedName name="Opis">#REF!</definedName>
    <definedName name="Owca">'bydło'!#REF!</definedName>
    <definedName name="Owies">#REF!</definedName>
    <definedName name="Pastwisko">#REF!</definedName>
    <definedName name="Porównanie_kosztów_i_dochodów_zbóż">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<sst xmlns="http://schemas.openxmlformats.org/spreadsheetml/2006/main" count="162" uniqueCount="97">
  <si>
    <t xml:space="preserve">     b) cielę 6-cio  mies.   (-)</t>
  </si>
  <si>
    <t xml:space="preserve">     a) młode bydło rzeźne</t>
  </si>
  <si>
    <t xml:space="preserve">  Usługi wet. i inne</t>
  </si>
  <si>
    <t xml:space="preserve">  urządzeń, energii, PZU</t>
  </si>
  <si>
    <t xml:space="preserve">  Koszt utrzym: budynków</t>
  </si>
  <si>
    <t>min.     koszt zł.     max.</t>
  </si>
  <si>
    <t>Lp.</t>
  </si>
  <si>
    <t>Wyszczególnienie</t>
  </si>
  <si>
    <t>kg</t>
  </si>
  <si>
    <t xml:space="preserve">    (bez wyceny pracy własnej)</t>
  </si>
  <si>
    <t xml:space="preserve"> </t>
  </si>
  <si>
    <t xml:space="preserve">  Ogółem koszty</t>
  </si>
  <si>
    <t xml:space="preserve">  Razem koszty</t>
  </si>
  <si>
    <t>zł</t>
  </si>
  <si>
    <t>Kalkulacja przewidywanych kosztów odchowu cieląt do 0,5 roku</t>
  </si>
  <si>
    <t>Kalkulacja przewidywanych kosztów opasu młodego bydła rzeźnego</t>
  </si>
  <si>
    <t xml:space="preserve">     a) cielęta rzeźne</t>
  </si>
  <si>
    <t xml:space="preserve">     b) cielę 2 tyg.   (-)</t>
  </si>
  <si>
    <t xml:space="preserve">  Koszty utrzymania budynków</t>
  </si>
  <si>
    <t>A</t>
  </si>
  <si>
    <t>B</t>
  </si>
  <si>
    <t>D</t>
  </si>
  <si>
    <t>E</t>
  </si>
  <si>
    <t>Lp</t>
  </si>
  <si>
    <t>3. średnie przyrosty - 650 g/dobę</t>
  </si>
  <si>
    <t>wartość -  zł</t>
  </si>
  <si>
    <t xml:space="preserve">                                        Założenia:</t>
  </si>
  <si>
    <t xml:space="preserve">                              Założenia:</t>
  </si>
  <si>
    <t>1. średnia waga cielęcia przy urodzeniu - 35 kg</t>
  </si>
  <si>
    <t xml:space="preserve">                                          1. opas od ciężaru 150 kg  do 600 kg</t>
  </si>
  <si>
    <t>2. ciężar w wieku około 0,5 roku kg</t>
  </si>
  <si>
    <t xml:space="preserve">                                          2. zakończenie opasu w wieku 24  m-cy życia</t>
  </si>
  <si>
    <t xml:space="preserve">                                          3. dwa systemy żywienia</t>
  </si>
  <si>
    <t>Systemy żywienia cieląt</t>
  </si>
  <si>
    <t xml:space="preserve">    Wyszczególnienie</t>
  </si>
  <si>
    <t>pastwisko</t>
  </si>
  <si>
    <t>kiszonka z kukurydzy</t>
  </si>
  <si>
    <t>koszt  zł.</t>
  </si>
  <si>
    <t>opas do :</t>
  </si>
  <si>
    <t xml:space="preserve">  Mleko pełne</t>
  </si>
  <si>
    <t xml:space="preserve">  Lactina (p. mlekozast)</t>
  </si>
  <si>
    <t xml:space="preserve">  Zielonka z pastwiska</t>
  </si>
  <si>
    <t xml:space="preserve">  Mieszanka CJ</t>
  </si>
  <si>
    <t xml:space="preserve">  Siano łąkowe</t>
  </si>
  <si>
    <t xml:space="preserve">  Mieszanka treściwa B</t>
  </si>
  <si>
    <t xml:space="preserve">  Kiszonka z traw</t>
  </si>
  <si>
    <t xml:space="preserve">  Okopowe pastewne</t>
  </si>
  <si>
    <t xml:space="preserve">  Polfamix C</t>
  </si>
  <si>
    <t xml:space="preserve">  Koncentrat  KCJ</t>
  </si>
  <si>
    <t xml:space="preserve">  Śruta zbożowa</t>
  </si>
  <si>
    <t xml:space="preserve">  Kiszonka z kukurydzy</t>
  </si>
  <si>
    <t xml:space="preserve">  Koncentrat CJ</t>
  </si>
  <si>
    <t xml:space="preserve">  Buraki pastewne</t>
  </si>
  <si>
    <t xml:space="preserve">  Razem pasze</t>
  </si>
  <si>
    <t xml:space="preserve">  Razem  pasze</t>
  </si>
  <si>
    <t xml:space="preserve">  Słoma na ścioły</t>
  </si>
  <si>
    <t xml:space="preserve">  Razem koszty odchowu cielaka</t>
  </si>
  <si>
    <t xml:space="preserve">  Nakłady pracy mechanicznej</t>
  </si>
  <si>
    <t xml:space="preserve">  Koszt produkcji 1 kg</t>
  </si>
  <si>
    <t xml:space="preserve">  Nakłady pracy własnej</t>
  </si>
  <si>
    <t xml:space="preserve">  Ogółem koszty  cielaka</t>
  </si>
  <si>
    <t xml:space="preserve">   (z wyceną pracy własnej)</t>
  </si>
  <si>
    <t xml:space="preserve">  Koszt 1 kg</t>
  </si>
  <si>
    <t xml:space="preserve">    (z wyceną pracy własnej)</t>
  </si>
  <si>
    <t xml:space="preserve">  Wysłodki suche</t>
  </si>
  <si>
    <t>Obecna cena żywca wołowego (10 maja 2008 r.) waha się od  3,8 zł do 7 zł za 1 kg.</t>
  </si>
  <si>
    <t xml:space="preserve">  Koszty weterynaryjne</t>
  </si>
  <si>
    <t xml:space="preserve">                          Założenia:</t>
  </si>
  <si>
    <t xml:space="preserve"> - od     150 kg      do </t>
  </si>
  <si>
    <t>kg,   średni okres opasu 336 - 365 dni</t>
  </si>
  <si>
    <t xml:space="preserve"> - przyrosty dobowe w okresie żywienia na pastwisku 700-800 g.</t>
  </si>
  <si>
    <t xml:space="preserve"> - przyrosty dobowe w okresie żywienia w oborze średnio 940 g.</t>
  </si>
  <si>
    <t xml:space="preserve"> - 5 systemów żywienia w tym 3 z wykorzystaniem całego sezonu pastwiskowego .</t>
  </si>
  <si>
    <t xml:space="preserve"> - koszt cielaka wstawionego na opas od </t>
  </si>
  <si>
    <t>do</t>
  </si>
  <si>
    <t>(różne systemy żywienia)</t>
  </si>
  <si>
    <t>Systemy żywienia</t>
  </si>
  <si>
    <t xml:space="preserve">  Słoma (pasza)</t>
  </si>
  <si>
    <t xml:space="preserve">  Słoma (ścioły)</t>
  </si>
  <si>
    <t xml:space="preserve">  Śruta jęczmienna</t>
  </si>
  <si>
    <t xml:space="preserve">  Koncentrat KCJ</t>
  </si>
  <si>
    <t xml:space="preserve">  Razem pasze:</t>
  </si>
  <si>
    <t xml:space="preserve">  Razem koszty </t>
  </si>
  <si>
    <t xml:space="preserve">  Koszt produkcji (całkowity)</t>
  </si>
  <si>
    <t xml:space="preserve">  Koszt produkcji 1 kg </t>
  </si>
  <si>
    <t>W zależnosci od systemu żywienia cieląt i systemu opasu,koszt wyprodukowania 1kg żywca wołowego może kształtować się na poziomie :</t>
  </si>
  <si>
    <t xml:space="preserve">              a) tańszy wychów cieląt  -   od</t>
  </si>
  <si>
    <t xml:space="preserve">              b) droższy wychów cieląt  - od</t>
  </si>
  <si>
    <t xml:space="preserve">  Nadwyżka bezpośrednia (A-B)</t>
  </si>
  <si>
    <t xml:space="preserve">  Wartość produkcji</t>
  </si>
  <si>
    <t xml:space="preserve">  Koszty bezpośrednie</t>
  </si>
  <si>
    <t>I</t>
  </si>
  <si>
    <t>F</t>
  </si>
  <si>
    <t>G</t>
  </si>
  <si>
    <t>H</t>
  </si>
  <si>
    <t xml:space="preserve">  Dochód rolniczy  (A-D)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</si>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</sst>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3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0"/>
    </font>
    <font>
      <sz val="10"/>
      <name val="Helv"/>
      <family val="0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2" xfId="0" applyFont="1" applyFill="1" applyBorder="1" applyAlignment="1" applyProtection="1">
      <alignment horizontal="center"/>
      <protection locked="0"/>
    </xf>
    <xf numFmtId="4" fontId="0" fillId="0" borderId="3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6" fillId="0" borderId="17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0" borderId="9" xfId="0" applyFont="1" applyFill="1" applyBorder="1" applyAlignment="1" quotePrefix="1">
      <alignment horizontal="left"/>
    </xf>
    <xf numFmtId="0" fontId="0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6" fillId="0" borderId="22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3" fontId="0" fillId="0" borderId="0" xfId="16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Continuous"/>
    </xf>
    <xf numFmtId="4" fontId="0" fillId="0" borderId="23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23" xfId="0" applyFont="1" applyFill="1" applyBorder="1" applyAlignment="1">
      <alignment horizontal="centerContinuous"/>
    </xf>
    <xf numFmtId="0" fontId="0" fillId="0" borderId="7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9" xfId="0" applyFont="1" applyFill="1" applyBorder="1" applyAlignment="1" quotePrefix="1">
      <alignment horizontal="left"/>
    </xf>
    <xf numFmtId="0" fontId="0" fillId="0" borderId="14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3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/>
      <protection locked="0"/>
    </xf>
    <xf numFmtId="4" fontId="6" fillId="0" borderId="2" xfId="0" applyNumberFormat="1" applyFont="1" applyFill="1" applyBorder="1" applyAlignment="1" applyProtection="1">
      <alignment horizontal="center"/>
      <protection locked="0"/>
    </xf>
    <xf numFmtId="4" fontId="6" fillId="0" borderId="14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/>
      <protection locked="0"/>
    </xf>
    <xf numFmtId="4" fontId="6" fillId="0" borderId="14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bydło!#REF!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bydło!#REF!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bydło!#REF!</c:f>
              <c:numCache>
                <c:ptCount val="1"/>
                <c:pt idx="0">
                  <c:v>1</c:v>
                </c:pt>
              </c:numCache>
            </c:numRef>
          </c:val>
        </c:ser>
        <c:axId val="38583260"/>
        <c:axId val="11705021"/>
      </c:barChart>
      <c:catAx>
        <c:axId val="385832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05021"/>
        <c:crosses val="autoZero"/>
        <c:auto val="0"/>
        <c:lblOffset val="100"/>
        <c:noMultiLvlLbl val="0"/>
      </c:catAx>
      <c:valAx>
        <c:axId val="11705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832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94</xdr:row>
      <xdr:rowOff>142875</xdr:rowOff>
    </xdr:from>
    <xdr:ext cx="295275" cy="1819275"/>
    <xdr:sp>
      <xdr:nvSpPr>
        <xdr:cNvPr id="1" name="Tekst 49"/>
        <xdr:cNvSpPr txBox="1">
          <a:spLocks noChangeArrowheads="1"/>
        </xdr:cNvSpPr>
      </xdr:nvSpPr>
      <xdr:spPr>
        <a:xfrm>
          <a:off x="0" y="15735300"/>
          <a:ext cx="295275" cy="1819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Ilość jagniąt od 1 owcy rocznie</a:t>
          </a:r>
        </a:p>
      </xdr:txBody>
    </xdr:sp>
    <xdr:clientData/>
  </xdr:oneCellAnchor>
  <xdr:twoCellAnchor>
    <xdr:from>
      <xdr:col>0</xdr:col>
      <xdr:colOff>0</xdr:colOff>
      <xdr:row>95</xdr:row>
      <xdr:rowOff>47625</xdr:rowOff>
    </xdr:from>
    <xdr:to>
      <xdr:col>0</xdr:col>
      <xdr:colOff>0</xdr:colOff>
      <xdr:row>106</xdr:row>
      <xdr:rowOff>161925</xdr:rowOff>
    </xdr:to>
    <xdr:graphicFrame>
      <xdr:nvGraphicFramePr>
        <xdr:cNvPr id="2" name="Chart 15"/>
        <xdr:cNvGraphicFramePr/>
      </xdr:nvGraphicFramePr>
      <xdr:xfrm>
        <a:off x="0" y="15811500"/>
        <a:ext cx="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96</xdr:row>
      <xdr:rowOff>104775</xdr:rowOff>
    </xdr:from>
    <xdr:ext cx="1857375" cy="190500"/>
    <xdr:sp>
      <xdr:nvSpPr>
        <xdr:cNvPr id="3" name="Tekst 50"/>
        <xdr:cNvSpPr txBox="1">
          <a:spLocks noChangeArrowheads="1"/>
        </xdr:cNvSpPr>
      </xdr:nvSpPr>
      <xdr:spPr>
        <a:xfrm>
          <a:off x="0" y="16040100"/>
          <a:ext cx="1857375" cy="1905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  <xdr:oneCellAnchor>
    <xdr:from>
      <xdr:col>0</xdr:col>
      <xdr:colOff>0</xdr:colOff>
      <xdr:row>100</xdr:row>
      <xdr:rowOff>85725</xdr:rowOff>
    </xdr:from>
    <xdr:ext cx="1828800" cy="190500"/>
    <xdr:sp>
      <xdr:nvSpPr>
        <xdr:cNvPr id="4" name="Tekst 51"/>
        <xdr:cNvSpPr txBox="1">
          <a:spLocks noChangeArrowheads="1"/>
        </xdr:cNvSpPr>
      </xdr:nvSpPr>
      <xdr:spPr>
        <a:xfrm>
          <a:off x="0" y="16706850"/>
          <a:ext cx="1828800" cy="1905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showZeros="0" zoomScale="75" zoomScaleNormal="75" workbookViewId="0" topLeftCell="A1">
      <selection activeCell="D49" sqref="D49"/>
    </sheetView>
  </sheetViews>
  <sheetFormatPr defaultColWidth="9.00390625" defaultRowHeight="12.75"/>
  <cols>
    <col min="1" max="1" width="9.375" style="7" customWidth="1"/>
    <col min="2" max="2" width="5.50390625" style="7" customWidth="1"/>
    <col min="3" max="3" width="4.00390625" style="7" customWidth="1"/>
    <col min="4" max="4" width="31.375" style="7" customWidth="1"/>
    <col min="5" max="7" width="17.625" style="7" customWidth="1"/>
    <col min="8" max="8" width="4.00390625" style="7" customWidth="1"/>
    <col min="9" max="10" width="9.375" style="7" customWidth="1"/>
    <col min="11" max="11" width="4.625" style="7" customWidth="1"/>
    <col min="12" max="12" width="4.50390625" style="7" customWidth="1"/>
    <col min="13" max="13" width="29.00390625" style="7" customWidth="1"/>
    <col min="14" max="17" width="14.375" style="7" customWidth="1"/>
    <col min="18" max="18" width="4.875" style="7" customWidth="1"/>
    <col min="19" max="16384" width="9.375" style="7" customWidth="1"/>
  </cols>
  <sheetData>
    <row r="1" spans="2:11" ht="15.75">
      <c r="B1" s="85"/>
      <c r="K1" s="85"/>
    </row>
    <row r="2" spans="3:17" ht="18.75">
      <c r="C2" s="153" t="s">
        <v>14</v>
      </c>
      <c r="D2" s="153"/>
      <c r="E2" s="153"/>
      <c r="F2" s="153"/>
      <c r="G2" s="153"/>
      <c r="L2" s="153" t="s">
        <v>15</v>
      </c>
      <c r="M2" s="153"/>
      <c r="N2" s="153"/>
      <c r="O2" s="153"/>
      <c r="P2" s="153"/>
      <c r="Q2" s="153"/>
    </row>
    <row r="3" spans="4:13" ht="6.75" customHeight="1">
      <c r="D3" s="8"/>
      <c r="M3" s="8"/>
    </row>
    <row r="4" spans="4:13" ht="12" customHeight="1">
      <c r="D4" s="7" t="s">
        <v>26</v>
      </c>
      <c r="M4" s="7" t="s">
        <v>27</v>
      </c>
    </row>
    <row r="5" spans="4:13" ht="12" customHeight="1">
      <c r="D5" s="7" t="s">
        <v>10</v>
      </c>
      <c r="E5" s="7" t="s">
        <v>28</v>
      </c>
      <c r="M5" s="7" t="s">
        <v>29</v>
      </c>
    </row>
    <row r="6" spans="4:13" ht="12" customHeight="1">
      <c r="D6" s="86"/>
      <c r="E6" s="7" t="s">
        <v>30</v>
      </c>
      <c r="G6" s="87">
        <v>150</v>
      </c>
      <c r="M6" s="7" t="s">
        <v>31</v>
      </c>
    </row>
    <row r="7" spans="5:13" ht="12" customHeight="1">
      <c r="E7" s="7" t="s">
        <v>24</v>
      </c>
      <c r="M7" s="7" t="s">
        <v>32</v>
      </c>
    </row>
    <row r="8" ht="12" customHeight="1"/>
    <row r="9" ht="10.5" customHeight="1"/>
    <row r="10" spans="3:17" ht="12" customHeight="1">
      <c r="C10" s="10"/>
      <c r="D10" s="10"/>
      <c r="E10" s="88"/>
      <c r="F10" s="88" t="s">
        <v>33</v>
      </c>
      <c r="G10" s="89"/>
      <c r="L10" s="10"/>
      <c r="M10" s="10"/>
      <c r="N10" s="90">
        <v>1</v>
      </c>
      <c r="O10" s="93"/>
      <c r="P10" s="90">
        <v>2</v>
      </c>
      <c r="Q10" s="93"/>
    </row>
    <row r="11" spans="3:17" ht="12" customHeight="1">
      <c r="C11" s="13" t="s">
        <v>6</v>
      </c>
      <c r="D11" s="13" t="s">
        <v>7</v>
      </c>
      <c r="E11" s="94">
        <v>1</v>
      </c>
      <c r="F11" s="95">
        <v>2</v>
      </c>
      <c r="G11" s="96">
        <v>3</v>
      </c>
      <c r="L11" s="31"/>
      <c r="M11" s="97" t="s">
        <v>34</v>
      </c>
      <c r="N11" s="98" t="s">
        <v>35</v>
      </c>
      <c r="O11" s="99"/>
      <c r="P11" s="98" t="s">
        <v>36</v>
      </c>
      <c r="Q11" s="99"/>
    </row>
    <row r="12" spans="3:18" ht="12" customHeight="1">
      <c r="C12" s="21"/>
      <c r="D12" s="15"/>
      <c r="E12" s="34" t="s">
        <v>37</v>
      </c>
      <c r="F12" s="34" t="s">
        <v>37</v>
      </c>
      <c r="G12" s="34" t="s">
        <v>37</v>
      </c>
      <c r="L12" s="13" t="s">
        <v>6</v>
      </c>
      <c r="M12" s="100" t="s">
        <v>38</v>
      </c>
      <c r="N12" s="101">
        <v>600</v>
      </c>
      <c r="O12" s="102" t="s">
        <v>8</v>
      </c>
      <c r="P12" s="101">
        <v>550</v>
      </c>
      <c r="Q12" s="102" t="s">
        <v>8</v>
      </c>
      <c r="R12" s="103"/>
    </row>
    <row r="13" spans="3:18" ht="12" customHeight="1">
      <c r="C13" s="141" t="s">
        <v>19</v>
      </c>
      <c r="D13" s="142" t="s">
        <v>89</v>
      </c>
      <c r="E13" s="143">
        <v>805</v>
      </c>
      <c r="F13" s="143">
        <v>805</v>
      </c>
      <c r="G13" s="143">
        <v>805</v>
      </c>
      <c r="L13" s="15"/>
      <c r="M13" s="16"/>
      <c r="N13" s="104" t="s">
        <v>5</v>
      </c>
      <c r="O13" s="105"/>
      <c r="P13" s="104" t="s">
        <v>5</v>
      </c>
      <c r="Q13" s="106"/>
      <c r="R13" s="107"/>
    </row>
    <row r="14" spans="3:18" ht="12" customHeight="1">
      <c r="C14" s="13"/>
      <c r="D14" s="108" t="s">
        <v>16</v>
      </c>
      <c r="E14" s="19">
        <v>1050</v>
      </c>
      <c r="F14" s="19">
        <v>1050</v>
      </c>
      <c r="G14" s="19">
        <v>1050</v>
      </c>
      <c r="L14" s="141" t="s">
        <v>19</v>
      </c>
      <c r="M14" s="142" t="s">
        <v>89</v>
      </c>
      <c r="N14" s="144">
        <v>3155.625705362673</v>
      </c>
      <c r="O14" s="145">
        <v>2863.8359429759685</v>
      </c>
      <c r="P14" s="144">
        <v>2805.625705362673</v>
      </c>
      <c r="Q14" s="145">
        <v>2513.8359429759685</v>
      </c>
      <c r="R14" s="107"/>
    </row>
    <row r="15" spans="3:18" ht="12" customHeight="1">
      <c r="C15" s="21"/>
      <c r="D15" s="25" t="s">
        <v>17</v>
      </c>
      <c r="E15" s="23">
        <v>-245</v>
      </c>
      <c r="F15" s="23">
        <v>-245</v>
      </c>
      <c r="G15" s="23">
        <v>-245</v>
      </c>
      <c r="L15" s="13"/>
      <c r="M15" s="108" t="s">
        <v>1</v>
      </c>
      <c r="N15" s="18">
        <v>4200</v>
      </c>
      <c r="O15" s="109">
        <v>4200</v>
      </c>
      <c r="P15" s="18">
        <v>3850</v>
      </c>
      <c r="Q15" s="109">
        <v>3850</v>
      </c>
      <c r="R15" s="107"/>
    </row>
    <row r="16" spans="3:18" ht="12" customHeight="1">
      <c r="C16" s="110">
        <v>1</v>
      </c>
      <c r="D16" s="24" t="s">
        <v>39</v>
      </c>
      <c r="E16" s="19">
        <v>195</v>
      </c>
      <c r="F16" s="19">
        <v>208</v>
      </c>
      <c r="G16" s="19">
        <v>409.5</v>
      </c>
      <c r="L16" s="21"/>
      <c r="M16" s="25" t="s">
        <v>0</v>
      </c>
      <c r="N16" s="22">
        <v>-1044.3742946373268</v>
      </c>
      <c r="O16" s="111">
        <v>-1336.1640570240315</v>
      </c>
      <c r="P16" s="22">
        <v>-1044.3742946373268</v>
      </c>
      <c r="Q16" s="111">
        <v>-1336.1640570240315</v>
      </c>
      <c r="R16" s="107"/>
    </row>
    <row r="17" spans="3:18" ht="12" customHeight="1">
      <c r="C17" s="20">
        <v>2</v>
      </c>
      <c r="D17" s="24" t="s">
        <v>40</v>
      </c>
      <c r="E17" s="19">
        <v>93.33333333333333</v>
      </c>
      <c r="F17" s="19">
        <v>177.33333333333331</v>
      </c>
      <c r="G17" s="19">
        <v>0</v>
      </c>
      <c r="L17" s="20">
        <v>1</v>
      </c>
      <c r="M17" s="24" t="s">
        <v>41</v>
      </c>
      <c r="N17" s="112"/>
      <c r="O17" s="113">
        <v>402.9989577798667</v>
      </c>
      <c r="P17" s="112"/>
      <c r="Q17" s="113">
        <v>0</v>
      </c>
      <c r="R17" s="107"/>
    </row>
    <row r="18" spans="3:17" ht="12" customHeight="1">
      <c r="C18" s="20">
        <v>3</v>
      </c>
      <c r="D18" s="24" t="s">
        <v>42</v>
      </c>
      <c r="E18" s="19">
        <v>0</v>
      </c>
      <c r="F18" s="19">
        <v>308.16</v>
      </c>
      <c r="G18" s="19">
        <v>311.04</v>
      </c>
      <c r="L18" s="20">
        <v>2</v>
      </c>
      <c r="M18" s="24" t="s">
        <v>44</v>
      </c>
      <c r="N18" s="112"/>
      <c r="O18" s="113">
        <v>960</v>
      </c>
      <c r="P18" s="112"/>
      <c r="Q18" s="113">
        <v>600</v>
      </c>
    </row>
    <row r="19" spans="3:17" ht="12" customHeight="1">
      <c r="C19" s="20">
        <v>4</v>
      </c>
      <c r="D19" s="24" t="s">
        <v>43</v>
      </c>
      <c r="E19" s="19">
        <v>0</v>
      </c>
      <c r="F19" s="19">
        <v>39.70393786960615</v>
      </c>
      <c r="G19" s="19">
        <v>39.70393786960615</v>
      </c>
      <c r="L19" s="20">
        <v>3</v>
      </c>
      <c r="M19" s="114" t="s">
        <v>47</v>
      </c>
      <c r="N19" s="112"/>
      <c r="O19" s="113">
        <v>170</v>
      </c>
      <c r="P19" s="112"/>
      <c r="Q19" s="113">
        <v>102</v>
      </c>
    </row>
    <row r="20" spans="3:17" ht="12" customHeight="1">
      <c r="C20" s="20">
        <v>5</v>
      </c>
      <c r="D20" s="24" t="s">
        <v>46</v>
      </c>
      <c r="E20" s="19">
        <v>17.07850038724851</v>
      </c>
      <c r="F20" s="19">
        <v>66.60615151026919</v>
      </c>
      <c r="G20" s="19">
        <v>57.21297629728251</v>
      </c>
      <c r="L20" s="20">
        <v>4</v>
      </c>
      <c r="M20" s="114" t="s">
        <v>48</v>
      </c>
      <c r="N20" s="112"/>
      <c r="O20" s="113">
        <v>0</v>
      </c>
      <c r="P20" s="112"/>
      <c r="Q20" s="113">
        <v>439</v>
      </c>
    </row>
    <row r="21" spans="3:17" ht="12" customHeight="1">
      <c r="C21" s="20">
        <v>6</v>
      </c>
      <c r="D21" s="24" t="s">
        <v>41</v>
      </c>
      <c r="E21" s="19">
        <v>15.112460916745</v>
      </c>
      <c r="F21" s="19">
        <v>0</v>
      </c>
      <c r="G21" s="19">
        <v>0</v>
      </c>
      <c r="L21" s="20">
        <v>5</v>
      </c>
      <c r="M21" s="24" t="s">
        <v>45</v>
      </c>
      <c r="N21" s="112"/>
      <c r="O21" s="113">
        <v>887.4466615777271</v>
      </c>
      <c r="P21" s="112"/>
      <c r="Q21" s="113">
        <v>0</v>
      </c>
    </row>
    <row r="22" spans="3:17" ht="12" customHeight="1">
      <c r="C22" s="20">
        <v>7</v>
      </c>
      <c r="D22" s="24" t="s">
        <v>49</v>
      </c>
      <c r="E22" s="19">
        <v>107.14285714285714</v>
      </c>
      <c r="F22" s="19">
        <v>0</v>
      </c>
      <c r="G22" s="19">
        <v>0</v>
      </c>
      <c r="L22" s="20">
        <v>6</v>
      </c>
      <c r="M22" s="24" t="s">
        <v>50</v>
      </c>
      <c r="N22" s="112"/>
      <c r="O22" s="113">
        <v>0</v>
      </c>
      <c r="P22" s="112"/>
      <c r="Q22" s="113">
        <v>1808.4689629082095</v>
      </c>
    </row>
    <row r="23" spans="3:17" ht="12" customHeight="1">
      <c r="C23" s="20">
        <v>8</v>
      </c>
      <c r="D23" s="24" t="s">
        <v>51</v>
      </c>
      <c r="E23" s="19">
        <v>87.8</v>
      </c>
      <c r="F23" s="19">
        <v>0</v>
      </c>
      <c r="G23" s="19">
        <v>0</v>
      </c>
      <c r="L23" s="34">
        <v>7</v>
      </c>
      <c r="M23" s="28" t="s">
        <v>53</v>
      </c>
      <c r="N23" s="115"/>
      <c r="O23" s="116">
        <v>2420.445619357594</v>
      </c>
      <c r="P23" s="115"/>
      <c r="Q23" s="116">
        <v>2949.4689629082095</v>
      </c>
    </row>
    <row r="24" spans="3:17" ht="12" customHeight="1">
      <c r="C24" s="20">
        <v>9</v>
      </c>
      <c r="D24" s="24" t="s">
        <v>47</v>
      </c>
      <c r="E24" s="19">
        <v>10.2</v>
      </c>
      <c r="F24" s="19">
        <v>6.8</v>
      </c>
      <c r="G24" s="19">
        <v>0</v>
      </c>
      <c r="L24" s="12">
        <v>8</v>
      </c>
      <c r="M24" s="28" t="s">
        <v>55</v>
      </c>
      <c r="N24" s="117"/>
      <c r="O24" s="118">
        <v>60</v>
      </c>
      <c r="P24" s="117"/>
      <c r="Q24" s="118">
        <v>105</v>
      </c>
    </row>
    <row r="25" spans="3:17" ht="12" customHeight="1">
      <c r="C25" s="34">
        <v>10</v>
      </c>
      <c r="D25" s="28" t="s">
        <v>54</v>
      </c>
      <c r="E25" s="17">
        <v>525.667151780184</v>
      </c>
      <c r="F25" s="17">
        <v>806.6034227132087</v>
      </c>
      <c r="G25" s="17">
        <v>817.4569141668886</v>
      </c>
      <c r="L25" s="11">
        <v>9</v>
      </c>
      <c r="M25" s="28" t="s">
        <v>2</v>
      </c>
      <c r="N25" s="117"/>
      <c r="O25" s="118">
        <v>38.628571428571426</v>
      </c>
      <c r="P25" s="117"/>
      <c r="Q25" s="118">
        <v>38.628571428571426</v>
      </c>
    </row>
    <row r="26" spans="3:17" ht="12" customHeight="1">
      <c r="C26" s="119">
        <v>11</v>
      </c>
      <c r="D26" s="28" t="s">
        <v>66</v>
      </c>
      <c r="E26" s="120">
        <v>44.2</v>
      </c>
      <c r="F26" s="120">
        <v>44.2</v>
      </c>
      <c r="G26" s="120">
        <v>44.2</v>
      </c>
      <c r="L26" s="26" t="s">
        <v>20</v>
      </c>
      <c r="M26" s="146" t="s">
        <v>90</v>
      </c>
      <c r="N26" s="147">
        <v>2519.074190786165</v>
      </c>
      <c r="O26" s="148">
        <v>2519.074190786165</v>
      </c>
      <c r="P26" s="147">
        <v>3093.097534336781</v>
      </c>
      <c r="Q26" s="148">
        <v>3093.097534336781</v>
      </c>
    </row>
    <row r="27" spans="3:17" ht="12" customHeight="1">
      <c r="C27" s="26" t="s">
        <v>20</v>
      </c>
      <c r="D27" s="146" t="s">
        <v>90</v>
      </c>
      <c r="E27" s="149">
        <v>569.867151780184</v>
      </c>
      <c r="F27" s="149">
        <v>850.8034227132088</v>
      </c>
      <c r="G27" s="149">
        <v>861.6569141668887</v>
      </c>
      <c r="L27" s="26" t="s">
        <v>96</v>
      </c>
      <c r="M27" s="146" t="s">
        <v>88</v>
      </c>
      <c r="N27" s="147">
        <v>636.551514576508</v>
      </c>
      <c r="O27" s="148">
        <v>344.76175218980325</v>
      </c>
      <c r="P27" s="147">
        <v>-287.47182897410767</v>
      </c>
      <c r="Q27" s="148">
        <v>-579.2615913608124</v>
      </c>
    </row>
    <row r="28" spans="3:17" ht="12" customHeight="1">
      <c r="C28" s="26" t="s">
        <v>96</v>
      </c>
      <c r="D28" s="146" t="s">
        <v>88</v>
      </c>
      <c r="E28" s="149">
        <v>235.13284821981597</v>
      </c>
      <c r="F28" s="149">
        <v>-45.80342271320876</v>
      </c>
      <c r="G28" s="149">
        <v>-56.65691416688867</v>
      </c>
      <c r="L28" s="11">
        <v>1</v>
      </c>
      <c r="M28" s="31" t="s">
        <v>4</v>
      </c>
      <c r="N28" s="117"/>
      <c r="O28" s="118"/>
      <c r="P28" s="117"/>
      <c r="Q28" s="118"/>
    </row>
    <row r="29" spans="3:17" ht="12" customHeight="1">
      <c r="C29" s="34">
        <v>1</v>
      </c>
      <c r="D29" s="121" t="s">
        <v>18</v>
      </c>
      <c r="E29" s="120">
        <v>229.50714285714287</v>
      </c>
      <c r="F29" s="120">
        <v>229.50714285714287</v>
      </c>
      <c r="G29" s="120">
        <v>229.50714285714287</v>
      </c>
      <c r="L29" s="14"/>
      <c r="M29" s="15" t="s">
        <v>3</v>
      </c>
      <c r="N29" s="122"/>
      <c r="O29" s="123">
        <v>39.994665298794565</v>
      </c>
      <c r="P29" s="122"/>
      <c r="Q29" s="123">
        <v>39.994665298794565</v>
      </c>
    </row>
    <row r="30" spans="3:17" ht="12" customHeight="1">
      <c r="C30" s="34" t="s">
        <v>21</v>
      </c>
      <c r="D30" s="28" t="s">
        <v>56</v>
      </c>
      <c r="E30" s="17">
        <v>1044.3742946373268</v>
      </c>
      <c r="F30" s="17">
        <v>1325.3105655703516</v>
      </c>
      <c r="G30" s="17">
        <v>1336.1640570240315</v>
      </c>
      <c r="L30" s="11">
        <v>2</v>
      </c>
      <c r="M30" s="10" t="s">
        <v>57</v>
      </c>
      <c r="N30" s="117"/>
      <c r="O30" s="118">
        <v>169.93457142857142</v>
      </c>
      <c r="P30" s="117"/>
      <c r="Q30" s="118">
        <v>226.57942857142854</v>
      </c>
    </row>
    <row r="31" spans="3:17" ht="12" customHeight="1">
      <c r="C31" s="141" t="s">
        <v>22</v>
      </c>
      <c r="D31" s="146" t="s">
        <v>95</v>
      </c>
      <c r="E31" s="33">
        <v>-239.37429463732678</v>
      </c>
      <c r="F31" s="33">
        <v>-520.3105655703516</v>
      </c>
      <c r="G31" s="33">
        <v>-531.1640570240315</v>
      </c>
      <c r="L31" s="32" t="s">
        <v>21</v>
      </c>
      <c r="M31" s="28" t="s">
        <v>12</v>
      </c>
      <c r="N31" s="124">
        <v>3773.377722150858</v>
      </c>
      <c r="O31" s="116">
        <v>4065.167484537563</v>
      </c>
      <c r="P31" s="124">
        <v>4404.045922844331</v>
      </c>
      <c r="Q31" s="116">
        <v>4695.835685231035</v>
      </c>
    </row>
    <row r="32" spans="3:17" ht="12" customHeight="1">
      <c r="C32" s="125" t="s">
        <v>92</v>
      </c>
      <c r="D32" s="126" t="s">
        <v>58</v>
      </c>
      <c r="E32" s="127"/>
      <c r="F32" s="127"/>
      <c r="G32" s="127"/>
      <c r="L32" s="141" t="s">
        <v>22</v>
      </c>
      <c r="M32" s="146" t="s">
        <v>95</v>
      </c>
      <c r="N32" s="150">
        <v>-617.7520167881848</v>
      </c>
      <c r="O32" s="151">
        <v>-1201.3315415615943</v>
      </c>
      <c r="P32" s="150">
        <v>-1598.4202174816573</v>
      </c>
      <c r="Q32" s="151">
        <v>-2181.999742255067</v>
      </c>
    </row>
    <row r="33" spans="3:17" ht="12" customHeight="1">
      <c r="C33" s="21"/>
      <c r="D33" s="15" t="s">
        <v>9</v>
      </c>
      <c r="E33" s="128">
        <v>6.962495297582179</v>
      </c>
      <c r="F33" s="128">
        <v>8.83540377046901</v>
      </c>
      <c r="G33" s="128">
        <v>8.90776038016021</v>
      </c>
      <c r="L33" s="125" t="s">
        <v>92</v>
      </c>
      <c r="M33" s="126" t="s">
        <v>58</v>
      </c>
      <c r="N33" s="129"/>
      <c r="O33" s="118"/>
      <c r="P33" s="130"/>
      <c r="Q33" s="118"/>
    </row>
    <row r="34" spans="3:17" ht="12" customHeight="1">
      <c r="C34" s="13" t="s">
        <v>93</v>
      </c>
      <c r="D34" s="31" t="s">
        <v>59</v>
      </c>
      <c r="E34" s="30">
        <v>168</v>
      </c>
      <c r="F34" s="30">
        <v>168</v>
      </c>
      <c r="G34" s="30">
        <v>168</v>
      </c>
      <c r="L34" s="131"/>
      <c r="M34" s="15" t="s">
        <v>9</v>
      </c>
      <c r="N34" s="132">
        <v>6.28896287025143</v>
      </c>
      <c r="O34" s="133">
        <v>6.775279140895938</v>
      </c>
      <c r="P34" s="132">
        <v>8.007356223353328</v>
      </c>
      <c r="Q34" s="133">
        <v>8.537883064056428</v>
      </c>
    </row>
    <row r="35" spans="3:17" ht="12" customHeight="1">
      <c r="C35" s="12" t="s">
        <v>94</v>
      </c>
      <c r="D35" s="10" t="s">
        <v>60</v>
      </c>
      <c r="E35" s="134"/>
      <c r="F35" s="134"/>
      <c r="G35" s="134"/>
      <c r="L35" s="14" t="s">
        <v>93</v>
      </c>
      <c r="M35" s="29" t="s">
        <v>59</v>
      </c>
      <c r="N35" s="135"/>
      <c r="O35" s="136">
        <v>266</v>
      </c>
      <c r="P35" s="135"/>
      <c r="Q35" s="136">
        <v>315</v>
      </c>
    </row>
    <row r="36" spans="3:17" ht="12" customHeight="1">
      <c r="C36" s="15"/>
      <c r="D36" s="15" t="s">
        <v>61</v>
      </c>
      <c r="E36" s="27">
        <v>1212.3742946373268</v>
      </c>
      <c r="F36" s="27">
        <v>1493.3105655703516</v>
      </c>
      <c r="G36" s="27">
        <v>1504.1640570240315</v>
      </c>
      <c r="L36" s="32" t="s">
        <v>94</v>
      </c>
      <c r="M36" s="10" t="s">
        <v>11</v>
      </c>
      <c r="N36" s="130">
        <v>4039.377722150858</v>
      </c>
      <c r="O36" s="118">
        <v>4331.167484537563</v>
      </c>
      <c r="P36" s="130">
        <v>4719.045922844331</v>
      </c>
      <c r="Q36" s="116">
        <v>5010.835685231035</v>
      </c>
    </row>
    <row r="37" spans="12:17" ht="12" customHeight="1">
      <c r="L37" s="11" t="s">
        <v>91</v>
      </c>
      <c r="M37" s="10" t="s">
        <v>62</v>
      </c>
      <c r="N37" s="130"/>
      <c r="O37" s="137"/>
      <c r="P37" s="130"/>
      <c r="Q37" s="137"/>
    </row>
    <row r="38" spans="12:17" ht="12" customHeight="1">
      <c r="L38" s="21"/>
      <c r="M38" s="15" t="s">
        <v>63</v>
      </c>
      <c r="N38" s="138">
        <v>6.732296203584763</v>
      </c>
      <c r="O38" s="139">
        <v>7.218612474229271</v>
      </c>
      <c r="P38" s="138">
        <v>8.5800834960806</v>
      </c>
      <c r="Q38" s="139">
        <v>9.1106103367837</v>
      </c>
    </row>
    <row r="39" spans="12:17" ht="12" customHeight="1">
      <c r="L39" s="107"/>
      <c r="M39" s="9"/>
      <c r="N39" s="9"/>
      <c r="O39" s="9"/>
      <c r="P39" s="140"/>
      <c r="Q39" s="9"/>
    </row>
    <row r="40" spans="12:17" ht="12" customHeight="1">
      <c r="L40" s="107"/>
      <c r="M40" s="9"/>
      <c r="N40" s="9"/>
      <c r="O40" s="9"/>
      <c r="P40" s="140"/>
      <c r="Q40" s="9"/>
    </row>
    <row r="41" spans="12:17" ht="12" customHeight="1">
      <c r="L41" s="107"/>
      <c r="M41" s="9"/>
      <c r="N41" s="9"/>
      <c r="O41" s="9"/>
      <c r="P41" s="140"/>
      <c r="Q41" s="9"/>
    </row>
    <row r="42" ht="13.5" customHeight="1">
      <c r="L42" s="107"/>
    </row>
    <row r="43" spans="12:17" ht="13.5" customHeight="1">
      <c r="L43" s="107"/>
      <c r="Q43" s="9"/>
    </row>
    <row r="44" spans="12:17" ht="15" customHeight="1">
      <c r="L44" s="107"/>
      <c r="Q44" s="9"/>
    </row>
    <row r="45" spans="12:17" ht="15" customHeight="1">
      <c r="L45" s="107"/>
      <c r="Q45" s="9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mergeCells count="2">
    <mergeCell ref="C2:G2"/>
    <mergeCell ref="L2:Q2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maj - 2008 r.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N55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2.75"/>
  <cols>
    <col min="1" max="3" width="4.625" style="1" customWidth="1"/>
    <col min="4" max="4" width="28.875" style="1" customWidth="1"/>
    <col min="5" max="14" width="10.375" style="1" customWidth="1"/>
    <col min="15" max="16384" width="9.375" style="1" customWidth="1"/>
  </cols>
  <sheetData>
    <row r="4" spans="3:14" s="52" customFormat="1" ht="20.25">
      <c r="C4" s="154" t="s">
        <v>15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3:8" ht="12" customHeight="1">
      <c r="C5" s="2"/>
      <c r="D5" s="1" t="s">
        <v>67</v>
      </c>
      <c r="E5" s="1" t="s">
        <v>68</v>
      </c>
      <c r="G5" s="2">
        <v>450</v>
      </c>
      <c r="H5" s="6" t="s">
        <v>69</v>
      </c>
    </row>
    <row r="6" spans="3:5" ht="12" customHeight="1">
      <c r="C6" s="2"/>
      <c r="E6" s="1" t="s">
        <v>70</v>
      </c>
    </row>
    <row r="7" spans="3:5" ht="12" customHeight="1">
      <c r="C7" s="2"/>
      <c r="E7" s="1" t="s">
        <v>71</v>
      </c>
    </row>
    <row r="8" spans="3:5" ht="12" customHeight="1">
      <c r="C8" s="2"/>
      <c r="E8" s="1" t="s">
        <v>72</v>
      </c>
    </row>
    <row r="9" spans="3:12" ht="12" customHeight="1">
      <c r="C9" s="2"/>
      <c r="E9" s="1" t="s">
        <v>73</v>
      </c>
      <c r="I9" s="53">
        <v>1044.3742946373268</v>
      </c>
      <c r="J9" s="2" t="s">
        <v>74</v>
      </c>
      <c r="K9" s="53">
        <v>1336.1640570240315</v>
      </c>
      <c r="L9" s="1" t="s">
        <v>75</v>
      </c>
    </row>
    <row r="10" spans="3:14" ht="12" customHeight="1">
      <c r="C10" s="37"/>
      <c r="D10" s="54"/>
      <c r="E10" s="167" t="s">
        <v>76</v>
      </c>
      <c r="F10" s="61"/>
      <c r="G10" s="61"/>
      <c r="H10" s="61"/>
      <c r="I10" s="61"/>
      <c r="J10" s="61"/>
      <c r="K10" s="61"/>
      <c r="L10" s="61"/>
      <c r="M10" s="61"/>
      <c r="N10" s="152"/>
    </row>
    <row r="11" spans="3:14" ht="12" customHeight="1">
      <c r="C11" s="39" t="s">
        <v>23</v>
      </c>
      <c r="D11" s="39" t="s">
        <v>7</v>
      </c>
      <c r="E11" s="62">
        <v>1</v>
      </c>
      <c r="F11" s="63"/>
      <c r="G11" s="62">
        <v>2</v>
      </c>
      <c r="H11" s="63"/>
      <c r="I11" s="62">
        <v>3</v>
      </c>
      <c r="J11" s="63"/>
      <c r="K11" s="62">
        <v>4</v>
      </c>
      <c r="L11" s="63"/>
      <c r="M11" s="62">
        <v>5</v>
      </c>
      <c r="N11" s="63"/>
    </row>
    <row r="12" spans="3:14" ht="12" customHeight="1">
      <c r="C12" s="43"/>
      <c r="D12" s="40"/>
      <c r="E12" s="167" t="s">
        <v>25</v>
      </c>
      <c r="F12" s="152"/>
      <c r="G12" s="167" t="s">
        <v>25</v>
      </c>
      <c r="H12" s="152"/>
      <c r="I12" s="167" t="s">
        <v>25</v>
      </c>
      <c r="J12" s="152"/>
      <c r="K12" s="167" t="s">
        <v>25</v>
      </c>
      <c r="L12" s="152"/>
      <c r="M12" s="167" t="s">
        <v>25</v>
      </c>
      <c r="N12" s="152"/>
    </row>
    <row r="13" spans="3:14" ht="12" customHeight="1">
      <c r="C13" s="3" t="s">
        <v>19</v>
      </c>
      <c r="D13" s="48" t="s">
        <v>89</v>
      </c>
      <c r="E13" s="56">
        <v>2105.625705362673</v>
      </c>
      <c r="F13" s="57">
        <v>1813.8359429759685</v>
      </c>
      <c r="G13" s="56">
        <v>2105.625705362673</v>
      </c>
      <c r="H13" s="57">
        <v>1813.8359429759685</v>
      </c>
      <c r="I13" s="56">
        <v>2105.625705362673</v>
      </c>
      <c r="J13" s="57">
        <v>1813.8359429759685</v>
      </c>
      <c r="K13" s="56">
        <v>2105.625705362673</v>
      </c>
      <c r="L13" s="57">
        <v>1813.8359429759685</v>
      </c>
      <c r="M13" s="56">
        <v>2105.625705362673</v>
      </c>
      <c r="N13" s="57">
        <v>1813.8359429759685</v>
      </c>
    </row>
    <row r="14" spans="3:14" ht="12" customHeight="1">
      <c r="C14" s="39"/>
      <c r="D14" s="41" t="s">
        <v>1</v>
      </c>
      <c r="E14" s="159">
        <v>3150</v>
      </c>
      <c r="F14" s="160"/>
      <c r="G14" s="159">
        <v>3150</v>
      </c>
      <c r="H14" s="160"/>
      <c r="I14" s="159">
        <v>3150</v>
      </c>
      <c r="J14" s="160"/>
      <c r="K14" s="159">
        <v>3150</v>
      </c>
      <c r="L14" s="160"/>
      <c r="M14" s="159">
        <v>3150</v>
      </c>
      <c r="N14" s="160"/>
    </row>
    <row r="15" spans="3:14" ht="12" customHeight="1">
      <c r="C15" s="43"/>
      <c r="D15" s="44" t="s">
        <v>0</v>
      </c>
      <c r="E15" s="58">
        <v>-1044.3742946373268</v>
      </c>
      <c r="F15" s="59">
        <v>-1336.1640570240315</v>
      </c>
      <c r="G15" s="58">
        <v>-1044.3742946373268</v>
      </c>
      <c r="H15" s="59">
        <v>-1336.1640570240315</v>
      </c>
      <c r="I15" s="58">
        <v>-1044.3742946373268</v>
      </c>
      <c r="J15" s="59">
        <v>-1336.1640570240315</v>
      </c>
      <c r="K15" s="58">
        <v>-1044.3742946373268</v>
      </c>
      <c r="L15" s="59">
        <v>-1336.1640570240315</v>
      </c>
      <c r="M15" s="58">
        <v>-1044.3742946373268</v>
      </c>
      <c r="N15" s="59">
        <v>-1336.1640570240315</v>
      </c>
    </row>
    <row r="16" spans="3:14" ht="12" customHeight="1">
      <c r="C16" s="39">
        <v>1</v>
      </c>
      <c r="D16" s="49" t="s">
        <v>41</v>
      </c>
      <c r="E16" s="161">
        <v>201.49947888993336</v>
      </c>
      <c r="F16" s="162"/>
      <c r="G16" s="161">
        <v>201.49947888993336</v>
      </c>
      <c r="H16" s="162"/>
      <c r="I16" s="161">
        <v>201.49947888993336</v>
      </c>
      <c r="J16" s="162"/>
      <c r="K16" s="161">
        <v>0</v>
      </c>
      <c r="L16" s="162"/>
      <c r="M16" s="161">
        <v>100.74973944496668</v>
      </c>
      <c r="N16" s="162"/>
    </row>
    <row r="17" spans="3:14" ht="12" customHeight="1">
      <c r="C17" s="42">
        <v>2</v>
      </c>
      <c r="D17" s="47" t="s">
        <v>43</v>
      </c>
      <c r="E17" s="163">
        <v>28.35995562114725</v>
      </c>
      <c r="F17" s="164"/>
      <c r="G17" s="163">
        <v>28.35995562114725</v>
      </c>
      <c r="H17" s="164"/>
      <c r="I17" s="163">
        <v>28.35995562114725</v>
      </c>
      <c r="J17" s="164"/>
      <c r="K17" s="163">
        <v>170.1597337268835</v>
      </c>
      <c r="L17" s="164"/>
      <c r="M17" s="163">
        <v>226.879644969178</v>
      </c>
      <c r="N17" s="164"/>
    </row>
    <row r="18" spans="3:14" ht="12" customHeight="1">
      <c r="C18" s="42">
        <v>3</v>
      </c>
      <c r="D18" s="47" t="s">
        <v>77</v>
      </c>
      <c r="E18" s="163">
        <v>30</v>
      </c>
      <c r="F18" s="164"/>
      <c r="G18" s="163">
        <v>30</v>
      </c>
      <c r="H18" s="164"/>
      <c r="I18" s="163">
        <v>30</v>
      </c>
      <c r="J18" s="164"/>
      <c r="K18" s="163">
        <v>0</v>
      </c>
      <c r="L18" s="164"/>
      <c r="M18" s="163">
        <v>15</v>
      </c>
      <c r="N18" s="164"/>
    </row>
    <row r="19" spans="3:14" ht="12" customHeight="1">
      <c r="C19" s="42">
        <v>4</v>
      </c>
      <c r="D19" s="47" t="s">
        <v>78</v>
      </c>
      <c r="E19" s="163">
        <v>60</v>
      </c>
      <c r="F19" s="164"/>
      <c r="G19" s="163">
        <v>60</v>
      </c>
      <c r="H19" s="164"/>
      <c r="I19" s="163">
        <v>60</v>
      </c>
      <c r="J19" s="164"/>
      <c r="K19" s="163">
        <v>60</v>
      </c>
      <c r="L19" s="164"/>
      <c r="M19" s="163">
        <v>60</v>
      </c>
      <c r="N19" s="164"/>
    </row>
    <row r="20" spans="3:14" ht="12" customHeight="1">
      <c r="C20" s="42">
        <v>5</v>
      </c>
      <c r="D20" s="47" t="s">
        <v>45</v>
      </c>
      <c r="E20" s="163">
        <v>443.72333078886356</v>
      </c>
      <c r="F20" s="164"/>
      <c r="G20" s="163">
        <v>0</v>
      </c>
      <c r="H20" s="164"/>
      <c r="I20" s="163">
        <v>443.72333078886356</v>
      </c>
      <c r="J20" s="164"/>
      <c r="K20" s="163">
        <v>633.8904725555194</v>
      </c>
      <c r="L20" s="164"/>
      <c r="M20" s="163">
        <v>0</v>
      </c>
      <c r="N20" s="164"/>
    </row>
    <row r="21" spans="3:14" ht="12" customHeight="1">
      <c r="C21" s="42">
        <v>6</v>
      </c>
      <c r="D21" s="47" t="s">
        <v>50</v>
      </c>
      <c r="E21" s="163">
        <v>0</v>
      </c>
      <c r="F21" s="164"/>
      <c r="G21" s="163">
        <v>706.4331886360194</v>
      </c>
      <c r="H21" s="164"/>
      <c r="I21" s="163">
        <v>0</v>
      </c>
      <c r="J21" s="164"/>
      <c r="K21" s="163">
        <v>0</v>
      </c>
      <c r="L21" s="164"/>
      <c r="M21" s="163">
        <v>706.4331886360194</v>
      </c>
      <c r="N21" s="164"/>
    </row>
    <row r="22" spans="3:14" ht="12" customHeight="1">
      <c r="C22" s="42">
        <v>7</v>
      </c>
      <c r="D22" s="47" t="s">
        <v>64</v>
      </c>
      <c r="E22" s="163">
        <v>138</v>
      </c>
      <c r="F22" s="164"/>
      <c r="G22" s="163">
        <v>0</v>
      </c>
      <c r="H22" s="164"/>
      <c r="I22" s="163">
        <v>0</v>
      </c>
      <c r="J22" s="164"/>
      <c r="K22" s="163">
        <v>0</v>
      </c>
      <c r="L22" s="164"/>
      <c r="M22" s="163">
        <v>0</v>
      </c>
      <c r="N22" s="164"/>
    </row>
    <row r="23" spans="3:14" ht="12" customHeight="1">
      <c r="C23" s="42">
        <v>8</v>
      </c>
      <c r="D23" s="47" t="s">
        <v>79</v>
      </c>
      <c r="E23" s="163">
        <v>440</v>
      </c>
      <c r="F23" s="164"/>
      <c r="G23" s="163">
        <v>240</v>
      </c>
      <c r="H23" s="164"/>
      <c r="I23" s="163">
        <v>400</v>
      </c>
      <c r="J23" s="164"/>
      <c r="K23" s="163">
        <v>480</v>
      </c>
      <c r="L23" s="164"/>
      <c r="M23" s="163">
        <v>320</v>
      </c>
      <c r="N23" s="164"/>
    </row>
    <row r="24" spans="3:14" ht="12" customHeight="1">
      <c r="C24" s="42">
        <v>9</v>
      </c>
      <c r="D24" s="60" t="s">
        <v>47</v>
      </c>
      <c r="E24" s="163">
        <v>102</v>
      </c>
      <c r="F24" s="164"/>
      <c r="G24" s="163">
        <v>68</v>
      </c>
      <c r="H24" s="164"/>
      <c r="I24" s="163">
        <v>102</v>
      </c>
      <c r="J24" s="164"/>
      <c r="K24" s="163">
        <v>0</v>
      </c>
      <c r="L24" s="164"/>
      <c r="M24" s="163">
        <v>0</v>
      </c>
      <c r="N24" s="164"/>
    </row>
    <row r="25" spans="3:14" ht="12" customHeight="1">
      <c r="C25" s="42">
        <v>10</v>
      </c>
      <c r="D25" s="60" t="s">
        <v>80</v>
      </c>
      <c r="E25" s="163">
        <v>0</v>
      </c>
      <c r="F25" s="164"/>
      <c r="G25" s="163">
        <v>263.4</v>
      </c>
      <c r="H25" s="164"/>
      <c r="I25" s="163">
        <v>0</v>
      </c>
      <c r="J25" s="164"/>
      <c r="K25" s="163">
        <v>439</v>
      </c>
      <c r="L25" s="164"/>
      <c r="M25" s="163">
        <v>0</v>
      </c>
      <c r="N25" s="164"/>
    </row>
    <row r="26" spans="3:14" ht="12" customHeight="1">
      <c r="C26" s="39">
        <v>11</v>
      </c>
      <c r="D26" s="49" t="s">
        <v>52</v>
      </c>
      <c r="E26" s="155">
        <v>0</v>
      </c>
      <c r="F26" s="156"/>
      <c r="G26" s="155">
        <v>0</v>
      </c>
      <c r="H26" s="156"/>
      <c r="I26" s="155">
        <v>102.47100232349106</v>
      </c>
      <c r="J26" s="156"/>
      <c r="K26" s="155">
        <v>0</v>
      </c>
      <c r="L26" s="156"/>
      <c r="M26" s="155">
        <v>85.39250193624255</v>
      </c>
      <c r="N26" s="156"/>
    </row>
    <row r="27" spans="3:14" ht="12" customHeight="1">
      <c r="C27" s="35">
        <v>12</v>
      </c>
      <c r="D27" s="45" t="s">
        <v>81</v>
      </c>
      <c r="E27" s="157">
        <v>1443.5827652999442</v>
      </c>
      <c r="F27" s="158"/>
      <c r="G27" s="157">
        <v>1597.6926231471002</v>
      </c>
      <c r="H27" s="158"/>
      <c r="I27" s="157">
        <v>1368.0537676234353</v>
      </c>
      <c r="J27" s="158"/>
      <c r="K27" s="157">
        <v>1783.050206282403</v>
      </c>
      <c r="L27" s="158"/>
      <c r="M27" s="157">
        <v>1514.4550749864065</v>
      </c>
      <c r="N27" s="158"/>
    </row>
    <row r="28" spans="3:14" ht="12" customHeight="1">
      <c r="C28" s="35">
        <v>13</v>
      </c>
      <c r="D28" s="45" t="s">
        <v>2</v>
      </c>
      <c r="E28" s="157">
        <v>38.628571428571426</v>
      </c>
      <c r="F28" s="158"/>
      <c r="G28" s="157">
        <v>38.628571428571426</v>
      </c>
      <c r="H28" s="158"/>
      <c r="I28" s="157">
        <v>38.628571428571426</v>
      </c>
      <c r="J28" s="158"/>
      <c r="K28" s="157">
        <v>38.628571428571426</v>
      </c>
      <c r="L28" s="158"/>
      <c r="M28" s="157">
        <v>38.628571428571426</v>
      </c>
      <c r="N28" s="158"/>
    </row>
    <row r="29" spans="3:14" ht="12" customHeight="1">
      <c r="C29" s="4" t="s">
        <v>20</v>
      </c>
      <c r="D29" s="5" t="s">
        <v>90</v>
      </c>
      <c r="E29" s="165">
        <v>1482.2113367285156</v>
      </c>
      <c r="F29" s="166"/>
      <c r="G29" s="165">
        <v>1636.3211945756716</v>
      </c>
      <c r="H29" s="166"/>
      <c r="I29" s="165">
        <v>1406.6823390520067</v>
      </c>
      <c r="J29" s="166"/>
      <c r="K29" s="165">
        <v>1821.6787777109744</v>
      </c>
      <c r="L29" s="166"/>
      <c r="M29" s="165">
        <v>1553.083646414978</v>
      </c>
      <c r="N29" s="166"/>
    </row>
    <row r="30" spans="3:14" ht="12" customHeight="1">
      <c r="C30" s="4" t="s">
        <v>96</v>
      </c>
      <c r="D30" s="5" t="s">
        <v>88</v>
      </c>
      <c r="E30" s="64">
        <v>623.4143686341577</v>
      </c>
      <c r="F30" s="65">
        <v>331.6246062474529</v>
      </c>
      <c r="G30" s="64">
        <v>469.3045107870016</v>
      </c>
      <c r="H30" s="65">
        <v>177.51474840029687</v>
      </c>
      <c r="I30" s="64">
        <v>698.9433663106665</v>
      </c>
      <c r="J30" s="65">
        <v>407.1536039239618</v>
      </c>
      <c r="K30" s="64">
        <v>283.94692765169884</v>
      </c>
      <c r="L30" s="65">
        <v>-7.842834735005908</v>
      </c>
      <c r="M30" s="64">
        <v>552.5420589476953</v>
      </c>
      <c r="N30" s="65">
        <v>260.75229656099054</v>
      </c>
    </row>
    <row r="31" spans="3:14" ht="12" customHeight="1">
      <c r="C31" s="66">
        <v>1</v>
      </c>
      <c r="D31" s="49" t="s">
        <v>4</v>
      </c>
      <c r="E31" s="67"/>
      <c r="F31" s="68"/>
      <c r="G31" s="67"/>
      <c r="H31" s="68"/>
      <c r="I31" s="67"/>
      <c r="J31" s="68"/>
      <c r="K31" s="67"/>
      <c r="L31" s="68"/>
      <c r="M31" s="67"/>
      <c r="N31" s="68"/>
    </row>
    <row r="32" spans="3:14" ht="12" customHeight="1">
      <c r="C32" s="69"/>
      <c r="D32" s="40" t="s">
        <v>3</v>
      </c>
      <c r="E32" s="91">
        <v>39.994665298794565</v>
      </c>
      <c r="F32" s="92"/>
      <c r="G32" s="91">
        <v>39.994665298794565</v>
      </c>
      <c r="H32" s="92"/>
      <c r="I32" s="91">
        <v>39.994665298794565</v>
      </c>
      <c r="J32" s="92"/>
      <c r="K32" s="91">
        <v>39.994665298794565</v>
      </c>
      <c r="L32" s="92"/>
      <c r="M32" s="91">
        <v>39.994665298794565</v>
      </c>
      <c r="N32" s="92"/>
    </row>
    <row r="33" spans="3:14" ht="12" customHeight="1">
      <c r="C33" s="37">
        <v>2</v>
      </c>
      <c r="D33" s="36" t="s">
        <v>57</v>
      </c>
      <c r="E33" s="157">
        <v>169.93457142857142</v>
      </c>
      <c r="F33" s="158"/>
      <c r="G33" s="157">
        <v>169.93457142857142</v>
      </c>
      <c r="H33" s="158"/>
      <c r="I33" s="157">
        <v>169.93457142857142</v>
      </c>
      <c r="J33" s="158"/>
      <c r="K33" s="157">
        <v>226.57942857142854</v>
      </c>
      <c r="L33" s="158"/>
      <c r="M33" s="157">
        <v>198.25699999999998</v>
      </c>
      <c r="N33" s="158"/>
    </row>
    <row r="34" spans="3:14" ht="12" customHeight="1">
      <c r="C34" s="35" t="s">
        <v>21</v>
      </c>
      <c r="D34" s="45" t="s">
        <v>82</v>
      </c>
      <c r="E34" s="70">
        <v>2736.5148680932084</v>
      </c>
      <c r="F34" s="57">
        <v>3028.304630479913</v>
      </c>
      <c r="G34" s="70">
        <v>2890.6247259403644</v>
      </c>
      <c r="H34" s="57">
        <v>3182.414488327069</v>
      </c>
      <c r="I34" s="70">
        <v>2660.9858704166995</v>
      </c>
      <c r="J34" s="57">
        <v>2952.7756328034043</v>
      </c>
      <c r="K34" s="70">
        <v>3132.6271662185245</v>
      </c>
      <c r="L34" s="57">
        <v>3424.4169286052293</v>
      </c>
      <c r="M34" s="70">
        <v>2835.7096063510994</v>
      </c>
      <c r="N34" s="57">
        <v>3127.499368737804</v>
      </c>
    </row>
    <row r="35" spans="3:14" ht="12" customHeight="1">
      <c r="C35" s="3" t="s">
        <v>22</v>
      </c>
      <c r="D35" s="5" t="s">
        <v>95</v>
      </c>
      <c r="E35" s="71">
        <v>-630.8891627305352</v>
      </c>
      <c r="F35" s="46">
        <v>-1214.4686875039447</v>
      </c>
      <c r="G35" s="71">
        <v>-784.9990205776912</v>
      </c>
      <c r="H35" s="46">
        <v>-1368.5785453511007</v>
      </c>
      <c r="I35" s="71">
        <v>-555.3601650540263</v>
      </c>
      <c r="J35" s="46">
        <v>-1138.9396898274358</v>
      </c>
      <c r="K35" s="71">
        <v>-1027.0014608558513</v>
      </c>
      <c r="L35" s="46">
        <v>-1610.5809856292608</v>
      </c>
      <c r="M35" s="71">
        <v>-730.0839009884262</v>
      </c>
      <c r="N35" s="46">
        <v>-1313.6634257618357</v>
      </c>
    </row>
    <row r="36" spans="3:14" ht="12" customHeight="1">
      <c r="C36" s="50" t="s">
        <v>92</v>
      </c>
      <c r="D36" s="51" t="s">
        <v>58</v>
      </c>
      <c r="E36" s="72"/>
      <c r="F36" s="73"/>
      <c r="G36" s="55"/>
      <c r="H36" s="73"/>
      <c r="I36" s="55"/>
      <c r="J36" s="73"/>
      <c r="K36" s="55"/>
      <c r="L36" s="73"/>
      <c r="M36" s="55"/>
      <c r="N36" s="73"/>
    </row>
    <row r="37" spans="3:14" ht="12" customHeight="1">
      <c r="C37" s="43"/>
      <c r="D37" s="40" t="s">
        <v>9</v>
      </c>
      <c r="E37" s="74">
        <v>6.081144151318241</v>
      </c>
      <c r="F37" s="75">
        <v>6.729565845510918</v>
      </c>
      <c r="G37" s="74">
        <v>6.423610502089699</v>
      </c>
      <c r="H37" s="75">
        <v>7.072032196282376</v>
      </c>
      <c r="I37" s="74">
        <v>5.913301934259333</v>
      </c>
      <c r="J37" s="75">
        <v>6.561723628452009</v>
      </c>
      <c r="K37" s="74">
        <v>6.9613937027078325</v>
      </c>
      <c r="L37" s="75">
        <v>7.609815396900509</v>
      </c>
      <c r="M37" s="74">
        <v>6.301576903002443</v>
      </c>
      <c r="N37" s="75">
        <v>6.94999859719512</v>
      </c>
    </row>
    <row r="38" spans="3:14" ht="12" customHeight="1">
      <c r="C38" s="35" t="s">
        <v>93</v>
      </c>
      <c r="D38" s="36" t="s">
        <v>59</v>
      </c>
      <c r="E38" s="157">
        <v>175</v>
      </c>
      <c r="F38" s="158"/>
      <c r="G38" s="157">
        <v>175</v>
      </c>
      <c r="H38" s="158"/>
      <c r="I38" s="157">
        <v>175</v>
      </c>
      <c r="J38" s="158"/>
      <c r="K38" s="157">
        <v>245</v>
      </c>
      <c r="L38" s="158"/>
      <c r="M38" s="157">
        <v>210</v>
      </c>
      <c r="N38" s="158"/>
    </row>
    <row r="39" spans="3:14" ht="12" customHeight="1">
      <c r="C39" s="35" t="s">
        <v>94</v>
      </c>
      <c r="D39" s="45" t="s">
        <v>83</v>
      </c>
      <c r="E39" s="70">
        <v>2911.5148680932084</v>
      </c>
      <c r="F39" s="57">
        <v>3203.304630479913</v>
      </c>
      <c r="G39" s="70">
        <v>3065.6247259403644</v>
      </c>
      <c r="H39" s="57">
        <v>3357.414488327069</v>
      </c>
      <c r="I39" s="70">
        <v>2835.9858704166995</v>
      </c>
      <c r="J39" s="57">
        <v>3127.7756328034043</v>
      </c>
      <c r="K39" s="70">
        <v>3377.6271662185245</v>
      </c>
      <c r="L39" s="57">
        <v>3669.4169286052293</v>
      </c>
      <c r="M39" s="70">
        <v>3045.7096063510994</v>
      </c>
      <c r="N39" s="57">
        <v>3337.499368737804</v>
      </c>
    </row>
    <row r="40" spans="3:14" ht="12" customHeight="1">
      <c r="C40" s="39" t="s">
        <v>91</v>
      </c>
      <c r="D40" s="49" t="s">
        <v>84</v>
      </c>
      <c r="E40" s="76"/>
      <c r="F40" s="73"/>
      <c r="G40" s="76"/>
      <c r="H40" s="73"/>
      <c r="I40" s="76"/>
      <c r="J40" s="73"/>
      <c r="K40" s="76"/>
      <c r="L40" s="73"/>
      <c r="M40" s="76"/>
      <c r="N40" s="73"/>
    </row>
    <row r="41" spans="3:14" ht="12" customHeight="1">
      <c r="C41" s="43"/>
      <c r="D41" s="40" t="s">
        <v>63</v>
      </c>
      <c r="E41" s="77">
        <v>6.47003304020713</v>
      </c>
      <c r="F41" s="78">
        <v>7.118454734399807</v>
      </c>
      <c r="G41" s="77">
        <v>6.812499390978588</v>
      </c>
      <c r="H41" s="78">
        <v>7.460921085171265</v>
      </c>
      <c r="I41" s="77">
        <v>6.302190823148221</v>
      </c>
      <c r="J41" s="78">
        <v>6.950612517340899</v>
      </c>
      <c r="K41" s="77">
        <v>7.505838147152277</v>
      </c>
      <c r="L41" s="78">
        <v>8.154259841344954</v>
      </c>
      <c r="M41" s="77">
        <v>6.76824356966911</v>
      </c>
      <c r="N41" s="78">
        <v>7.416665263861787</v>
      </c>
    </row>
    <row r="42" spans="3:4" ht="12" customHeight="1">
      <c r="C42" s="2"/>
      <c r="D42" s="1" t="s">
        <v>85</v>
      </c>
    </row>
    <row r="43" spans="3:9" ht="12" customHeight="1">
      <c r="C43" s="2"/>
      <c r="D43" s="1" t="s">
        <v>86</v>
      </c>
      <c r="F43" s="38">
        <v>5.913301934259333</v>
      </c>
      <c r="G43" s="79" t="s">
        <v>74</v>
      </c>
      <c r="H43" s="38">
        <v>6.9613937027078325</v>
      </c>
      <c r="I43" s="1" t="s">
        <v>13</v>
      </c>
    </row>
    <row r="44" spans="3:9" ht="12" customHeight="1">
      <c r="C44" s="2"/>
      <c r="D44" s="1" t="s">
        <v>87</v>
      </c>
      <c r="F44" s="38">
        <v>6.561723628452009</v>
      </c>
      <c r="G44" s="79" t="s">
        <v>74</v>
      </c>
      <c r="H44" s="38">
        <v>7.609815396900509</v>
      </c>
      <c r="I44" s="1" t="s">
        <v>13</v>
      </c>
    </row>
    <row r="45" spans="3:4" s="81" customFormat="1" ht="12" customHeight="1">
      <c r="C45" s="2"/>
      <c r="D45" s="80" t="s">
        <v>65</v>
      </c>
    </row>
    <row r="46" spans="3:4" s="81" customFormat="1" ht="12.75">
      <c r="C46" s="82"/>
      <c r="D46" s="81" t="s">
        <v>10</v>
      </c>
    </row>
    <row r="47" spans="3:4" s="81" customFormat="1" ht="12.75">
      <c r="C47" s="82"/>
      <c r="D47" s="81" t="s">
        <v>10</v>
      </c>
    </row>
    <row r="48" s="81" customFormat="1" ht="12.75">
      <c r="C48" s="82"/>
    </row>
    <row r="49" spans="3:14" ht="12.75">
      <c r="C49" s="83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3:14" ht="12.75">
      <c r="C50" s="83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3:14" ht="12.75">
      <c r="C51" s="83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3:14" ht="12.75">
      <c r="C52" s="83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3:14" ht="12.75">
      <c r="C53" s="83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3:14" ht="12.75">
      <c r="C54" s="83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3:14" ht="12.75">
      <c r="C55" s="83"/>
      <c r="E55" s="84"/>
      <c r="F55" s="84" t="s">
        <v>10</v>
      </c>
      <c r="G55" s="84" t="s">
        <v>10</v>
      </c>
      <c r="H55" s="84" t="s">
        <v>10</v>
      </c>
      <c r="I55" s="84" t="s">
        <v>10</v>
      </c>
      <c r="J55" s="84"/>
      <c r="K55" s="84"/>
      <c r="L55" s="84"/>
      <c r="M55" s="84"/>
      <c r="N55" s="84"/>
    </row>
  </sheetData>
  <mergeCells count="102">
    <mergeCell ref="G38:H38"/>
    <mergeCell ref="K38:L38"/>
    <mergeCell ref="M11:N11"/>
    <mergeCell ref="M38:N38"/>
    <mergeCell ref="M32:N32"/>
    <mergeCell ref="M33:N33"/>
    <mergeCell ref="I38:J38"/>
    <mergeCell ref="K29:L29"/>
    <mergeCell ref="G14:H14"/>
    <mergeCell ref="G16:H16"/>
    <mergeCell ref="E10:N10"/>
    <mergeCell ref="G12:H12"/>
    <mergeCell ref="I12:J12"/>
    <mergeCell ref="K12:L12"/>
    <mergeCell ref="E11:F11"/>
    <mergeCell ref="G11:H11"/>
    <mergeCell ref="I11:J11"/>
    <mergeCell ref="K11:L11"/>
    <mergeCell ref="M12:N12"/>
    <mergeCell ref="E32:F32"/>
    <mergeCell ref="G32:H32"/>
    <mergeCell ref="E33:F33"/>
    <mergeCell ref="K32:L32"/>
    <mergeCell ref="K33:L33"/>
    <mergeCell ref="E38:F38"/>
    <mergeCell ref="E12:F12"/>
    <mergeCell ref="G33:H33"/>
    <mergeCell ref="I32:J32"/>
    <mergeCell ref="I33:J33"/>
    <mergeCell ref="E16:F16"/>
    <mergeCell ref="E14:F14"/>
    <mergeCell ref="E17:F17"/>
    <mergeCell ref="E18:F18"/>
    <mergeCell ref="E19:F19"/>
    <mergeCell ref="E20:F20"/>
    <mergeCell ref="E21:F21"/>
    <mergeCell ref="E22:F22"/>
    <mergeCell ref="E27:F27"/>
    <mergeCell ref="E28:F28"/>
    <mergeCell ref="E29:F29"/>
    <mergeCell ref="E23:F23"/>
    <mergeCell ref="E24:F24"/>
    <mergeCell ref="E25:F25"/>
    <mergeCell ref="E26:F2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I14:J14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8:J28"/>
    <mergeCell ref="I27:J27"/>
    <mergeCell ref="I29:J29"/>
    <mergeCell ref="K22:L22"/>
    <mergeCell ref="K14:L14"/>
    <mergeCell ref="K16:L16"/>
    <mergeCell ref="K17:L17"/>
    <mergeCell ref="K18:L18"/>
    <mergeCell ref="K23:L23"/>
    <mergeCell ref="K24:L24"/>
    <mergeCell ref="K25:L25"/>
    <mergeCell ref="K19:L19"/>
    <mergeCell ref="M18:N18"/>
    <mergeCell ref="M19:N19"/>
    <mergeCell ref="M20:N20"/>
    <mergeCell ref="M21:N21"/>
    <mergeCell ref="K20:L20"/>
    <mergeCell ref="K21:L21"/>
    <mergeCell ref="M29:N29"/>
    <mergeCell ref="M22:N22"/>
    <mergeCell ref="M23:N23"/>
    <mergeCell ref="M24:N24"/>
    <mergeCell ref="M25:N25"/>
    <mergeCell ref="C4:N4"/>
    <mergeCell ref="M26:N26"/>
    <mergeCell ref="M28:N28"/>
    <mergeCell ref="M27:N27"/>
    <mergeCell ref="K26:L26"/>
    <mergeCell ref="K28:L28"/>
    <mergeCell ref="K27:L27"/>
    <mergeCell ref="M14:N14"/>
    <mergeCell ref="M16:N16"/>
    <mergeCell ref="M17:N17"/>
  </mergeCells>
  <printOptions horizontalCentered="1" verticalCentered="1"/>
  <pageMargins left="0" right="0" top="0.5511811023622047" bottom="0.5511811023622047" header="0.3937007874015748" footer="0.3937007874015748"/>
  <pageSetup horizontalDpi="300" verticalDpi="300" orientation="landscape" paperSize="9" r:id="rId1"/>
  <headerFooter alignWithMargins="0">
    <oddHeader>&amp;CDODR Wrocław - Kalkulacje rolnicze - maj - 2008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2008-05-28T11:12:11Z</dcterms:modified>
  <cp:category/>
  <cp:version/>
  <cp:contentType/>
  <cp:contentStatus/>
</cp:coreProperties>
</file>